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/>
  </bookViews>
  <sheets>
    <sheet name="List1" sheetId="1" r:id="rId1"/>
  </sheets>
  <definedNames>
    <definedName name="_xlnm.Print_Area" localSheetId="0">List1!$A$1:$F$53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5" i="1" l="1"/>
  <c r="F9" i="1"/>
  <c r="F8" i="1"/>
  <c r="F7" i="1"/>
  <c r="F6" i="1"/>
  <c r="F5" i="1"/>
  <c r="F4" i="1"/>
  <c r="F3" i="1"/>
  <c r="F46" i="1" l="1"/>
  <c r="F10" i="1"/>
  <c r="F11" i="1" l="1"/>
  <c r="F49" i="1"/>
  <c r="F48" i="1"/>
  <c r="F47" i="1"/>
  <c r="F43" i="1"/>
  <c r="F42" i="1"/>
  <c r="F40" i="1"/>
  <c r="F39" i="1"/>
  <c r="F38" i="1"/>
  <c r="F37" i="1"/>
  <c r="F36" i="1"/>
  <c r="F35" i="1"/>
  <c r="F33" i="1"/>
  <c r="F32" i="1"/>
  <c r="F31" i="1"/>
  <c r="F30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4" i="1"/>
  <c r="F13" i="1"/>
  <c r="F12" i="1"/>
  <c r="F23" i="1" l="1"/>
  <c r="F41" i="1"/>
  <c r="F44" i="1"/>
  <c r="F50" i="1"/>
  <c r="F34" i="1"/>
  <c r="F51" i="1" l="1"/>
</calcChain>
</file>

<file path=xl/sharedStrings.xml><?xml version="1.0" encoding="utf-8"?>
<sst xmlns="http://schemas.openxmlformats.org/spreadsheetml/2006/main" count="93" uniqueCount="92">
  <si>
    <t>Pol.</t>
  </si>
  <si>
    <t>Kód</t>
  </si>
  <si>
    <t>Název</t>
  </si>
  <si>
    <t>Počet</t>
  </si>
  <si>
    <t>Cena/jedn.</t>
  </si>
  <si>
    <t>TB</t>
  </si>
  <si>
    <t>QiTB:Prostorový teploměr, -55…125°C, vodotěsný do chladících boxů</t>
  </si>
  <si>
    <t>TV</t>
  </si>
  <si>
    <t>QiTV: prostorový vlhkoměr s teploměrem</t>
  </si>
  <si>
    <t>TC</t>
  </si>
  <si>
    <t>QiTC: Teploměr pro montáž do zařízení (konektorované kabelové čidlo)</t>
  </si>
  <si>
    <t>R1</t>
  </si>
  <si>
    <t>Převodník pT100/RS485</t>
  </si>
  <si>
    <t>M2</t>
  </si>
  <si>
    <t>Montážní skříň na stěnu</t>
  </si>
  <si>
    <t>IKR</t>
  </si>
  <si>
    <t>Vodotěsná zásuvka na stěně pro připojení k internímu komunikačnímu rozhraní</t>
  </si>
  <si>
    <t>TG8</t>
  </si>
  <si>
    <t>Teplotní čidlo pT100 -55….200°C</t>
  </si>
  <si>
    <t>TR5</t>
  </si>
  <si>
    <t>Teplotní čidlo pT100 -55….400°C</t>
  </si>
  <si>
    <t>Z1000</t>
  </si>
  <si>
    <t>Napájecí zdroj 15V/1A</t>
  </si>
  <si>
    <t>RE</t>
  </si>
  <si>
    <t>Převodník RS485/Ethernet</t>
  </si>
  <si>
    <t>QR22</t>
  </si>
  <si>
    <t>QiTQ kombinovaný adaptér 1 teploměr + 2 DI + 2 DO (nebo T+3DI), RS485 nebo USB</t>
  </si>
  <si>
    <t>JR</t>
  </si>
  <si>
    <t>jazýčkové relé nebo pomocné relé</t>
  </si>
  <si>
    <t>Celkem materiál</t>
  </si>
  <si>
    <t>TBI</t>
  </si>
  <si>
    <t>montáž čidla QiTB</t>
  </si>
  <si>
    <t>TVI</t>
  </si>
  <si>
    <t>Montáž čidla QiTV</t>
  </si>
  <si>
    <t>TCI</t>
  </si>
  <si>
    <t>Montáž čidla QiTC (do chl skříně, do vozíku, výdejního pultu)</t>
  </si>
  <si>
    <t>SI</t>
  </si>
  <si>
    <t>Montáž teplotní sondy do zařízení</t>
  </si>
  <si>
    <t>R1I</t>
  </si>
  <si>
    <t>Montáž  převodníku R1 do zařízení</t>
  </si>
  <si>
    <t>M2I</t>
  </si>
  <si>
    <t>Montáž skříně M2</t>
  </si>
  <si>
    <t>IKRI</t>
  </si>
  <si>
    <t>Montáž zásuvky, konektoru a kabelu  pro IKR (např. ELE, CAREL,…)</t>
  </si>
  <si>
    <t>RI</t>
  </si>
  <si>
    <t>Instalace komunikačního převodníku (RE, R3)</t>
  </si>
  <si>
    <t>TQI</t>
  </si>
  <si>
    <t>Montáž teplotního čidla pro TQI</t>
  </si>
  <si>
    <t>JRI</t>
  </si>
  <si>
    <t>instalace externího kontaktu (jaz. relé, pom. relé)</t>
  </si>
  <si>
    <t>Celkem montáž</t>
  </si>
  <si>
    <t>QMW</t>
  </si>
  <si>
    <t>QiMonWeb (webové rozhraní pro QiMonitor)</t>
  </si>
  <si>
    <t>QIM</t>
  </si>
  <si>
    <t>QiMonitor</t>
  </si>
  <si>
    <t>LQI</t>
  </si>
  <si>
    <t>Licence pro připojení QiTx, R1, RTR (Kč/ks)</t>
  </si>
  <si>
    <t>LAI</t>
  </si>
  <si>
    <t>Licence pro připojení analogového vstupu (ELE, Kupp, Lainox, Rational, LAE)</t>
  </si>
  <si>
    <t>LDI</t>
  </si>
  <si>
    <t>Licence pro připojení digitálního vstupu</t>
  </si>
  <si>
    <t>SWI</t>
  </si>
  <si>
    <t>Instalace software, nastavení , oživení</t>
  </si>
  <si>
    <t>Celkem software</t>
  </si>
  <si>
    <t>DFP</t>
  </si>
  <si>
    <t>Vpichový teploměr DFP450W</t>
  </si>
  <si>
    <t>HACCP manager 37100, kit</t>
  </si>
  <si>
    <t>Celkem ruční a přenosná měřidla</t>
  </si>
  <si>
    <t xml:space="preserve">PC </t>
  </si>
  <si>
    <t>Pracovní stanice PC, 24"LCD, laserová tiskárna</t>
  </si>
  <si>
    <t>GSM</t>
  </si>
  <si>
    <t>GSM/GPRS adaptér, USB</t>
  </si>
  <si>
    <t>ESW</t>
  </si>
  <si>
    <t>Ethernetový přepínač (switch)</t>
  </si>
  <si>
    <t>Celkem PC</t>
  </si>
  <si>
    <t>CELKEM</t>
  </si>
  <si>
    <t>Celková cena bez DPH (v Kč)</t>
  </si>
  <si>
    <t>POŘ</t>
  </si>
  <si>
    <t>Provozně organizační řád</t>
  </si>
  <si>
    <t>HGS</t>
  </si>
  <si>
    <t xml:space="preserve"> - instalace</t>
  </si>
  <si>
    <t xml:space="preserve"> - licence</t>
  </si>
  <si>
    <t xml:space="preserve"> - doprovodné programové úpravy</t>
  </si>
  <si>
    <t>HACCP</t>
  </si>
  <si>
    <t xml:space="preserve">Zavedení systému HACCP + proškolení zaměstnanců </t>
  </si>
  <si>
    <t>AUD</t>
  </si>
  <si>
    <t>Audit do 3 měsíců od předání - dopracování dokumentace</t>
  </si>
  <si>
    <t>Zavedení systému HACCP celkem</t>
  </si>
  <si>
    <t>PDSP</t>
  </si>
  <si>
    <t>Projektová dokumentace skutečného provedení</t>
  </si>
  <si>
    <t>KABELOVÉ ROZVODY NEJSOU SOUČÁSTÍ VÝKAZU VÝMĚR, JSOU SOUČÁSTÍ STAVBY.</t>
  </si>
  <si>
    <t>Počítačový program Gastro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</si>
</sst>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6" fontId="3" fillId="4" borderId="2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right" vertical="center"/>
    </xf>
    <xf numFmtId="4" fontId="2" fillId="3" borderId="4" xfId="0" applyNumberFormat="1" applyFont="1" applyFill="1" applyBorder="1" applyAlignment="1">
      <alignment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4" fillId="5" borderId="4" xfId="0" applyFont="1" applyFill="1" applyBorder="1"/>
    <xf numFmtId="0" fontId="4" fillId="6" borderId="4" xfId="0" applyFont="1" applyFill="1" applyBorder="1" applyAlignment="1">
      <alignment horizontal="center"/>
    </xf>
    <xf numFmtId="4" fontId="4" fillId="5" borderId="4" xfId="0" applyNumberFormat="1" applyFont="1" applyFill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center"/>
    </xf>
    <xf numFmtId="4" fontId="4" fillId="6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zoomScaleNormal="100" workbookViewId="0">
      <selection activeCell="I9" sqref="I9"/>
    </sheetView>
  </sheetViews>
  <sheetFormatPr defaultRowHeight="15" x14ac:dyDescent="0.25"/>
  <cols>
    <col min="1" max="1" width="7" customWidth="1"/>
    <col min="2" max="2" width="9" bestFit="1" customWidth="1"/>
    <col min="3" max="3" width="48.7109375" customWidth="1"/>
    <col min="4" max="5" width="9" bestFit="1" customWidth="1"/>
    <col min="6" max="6" width="9.7109375" bestFit="1" customWidth="1"/>
  </cols>
  <sheetData>
    <row r="1" spans="1:6" ht="15" customHeight="1" x14ac:dyDescent="0.25">
      <c r="A1" s="21" t="s">
        <v>0</v>
      </c>
      <c r="B1" s="21" t="s">
        <v>1</v>
      </c>
      <c r="C1" s="22" t="s">
        <v>2</v>
      </c>
      <c r="D1" s="22" t="s">
        <v>3</v>
      </c>
      <c r="E1" s="22" t="s">
        <v>4</v>
      </c>
      <c r="F1" s="25" t="s">
        <v>76</v>
      </c>
    </row>
    <row r="2" spans="1:6" ht="24" customHeight="1" x14ac:dyDescent="0.25">
      <c r="A2" s="21"/>
      <c r="B2" s="21"/>
      <c r="C2" s="22"/>
      <c r="D2" s="22"/>
      <c r="E2" s="22"/>
      <c r="F2" s="26"/>
    </row>
    <row r="3" spans="1:6" x14ac:dyDescent="0.25">
      <c r="A3" s="10">
        <v>1</v>
      </c>
      <c r="B3" s="11" t="s">
        <v>77</v>
      </c>
      <c r="C3" s="11" t="s">
        <v>78</v>
      </c>
      <c r="D3" s="12">
        <v>1</v>
      </c>
      <c r="E3" s="13"/>
      <c r="F3" s="13">
        <f>D3*E3</f>
        <v>0</v>
      </c>
    </row>
    <row r="4" spans="1:6" x14ac:dyDescent="0.25">
      <c r="A4" s="10">
        <v>2</v>
      </c>
      <c r="B4" s="11" t="s">
        <v>79</v>
      </c>
      <c r="C4" s="11" t="s">
        <v>91</v>
      </c>
      <c r="D4" s="12">
        <v>1</v>
      </c>
      <c r="E4" s="13"/>
      <c r="F4" s="13">
        <f t="shared" ref="F4:F9" si="0">D4*E4</f>
        <v>0</v>
      </c>
    </row>
    <row r="5" spans="1:6" x14ac:dyDescent="0.25">
      <c r="A5" s="10"/>
      <c r="B5" s="11"/>
      <c r="C5" s="11" t="s">
        <v>80</v>
      </c>
      <c r="D5" s="12">
        <v>1</v>
      </c>
      <c r="E5" s="13"/>
      <c r="F5" s="13">
        <f t="shared" si="0"/>
        <v>0</v>
      </c>
    </row>
    <row r="6" spans="1:6" x14ac:dyDescent="0.25">
      <c r="A6" s="10"/>
      <c r="B6" s="11"/>
      <c r="C6" s="11" t="s">
        <v>81</v>
      </c>
      <c r="D6" s="12">
        <v>3</v>
      </c>
      <c r="E6" s="13"/>
      <c r="F6" s="13">
        <f t="shared" si="0"/>
        <v>0</v>
      </c>
    </row>
    <row r="7" spans="1:6" x14ac:dyDescent="0.25">
      <c r="A7" s="10"/>
      <c r="B7" s="11"/>
      <c r="C7" s="11" t="s">
        <v>82</v>
      </c>
      <c r="D7" s="12">
        <v>1</v>
      </c>
      <c r="E7" s="13"/>
      <c r="F7" s="13">
        <f t="shared" si="0"/>
        <v>0</v>
      </c>
    </row>
    <row r="8" spans="1:6" x14ac:dyDescent="0.25">
      <c r="A8" s="10">
        <v>3</v>
      </c>
      <c r="B8" s="11" t="s">
        <v>83</v>
      </c>
      <c r="C8" s="11" t="s">
        <v>84</v>
      </c>
      <c r="D8" s="12">
        <v>1</v>
      </c>
      <c r="E8" s="13"/>
      <c r="F8" s="13">
        <f t="shared" si="0"/>
        <v>0</v>
      </c>
    </row>
    <row r="9" spans="1:6" x14ac:dyDescent="0.25">
      <c r="A9" s="10">
        <v>4</v>
      </c>
      <c r="B9" s="11" t="s">
        <v>85</v>
      </c>
      <c r="C9" s="11" t="s">
        <v>86</v>
      </c>
      <c r="D9" s="12">
        <v>1</v>
      </c>
      <c r="E9" s="13"/>
      <c r="F9" s="13">
        <f t="shared" si="0"/>
        <v>0</v>
      </c>
    </row>
    <row r="10" spans="1:6" x14ac:dyDescent="0.25">
      <c r="A10" s="12"/>
      <c r="B10" s="12"/>
      <c r="C10" s="14" t="s">
        <v>87</v>
      </c>
      <c r="D10" s="12"/>
      <c r="E10" s="15"/>
      <c r="F10" s="16">
        <f>SUM(F3:F9)</f>
        <v>0</v>
      </c>
    </row>
    <row r="11" spans="1:6" x14ac:dyDescent="0.25">
      <c r="A11" s="18">
        <v>5</v>
      </c>
      <c r="B11" s="4" t="s">
        <v>5</v>
      </c>
      <c r="C11" s="4" t="s">
        <v>6</v>
      </c>
      <c r="D11" s="6">
        <v>6</v>
      </c>
      <c r="E11" s="7"/>
      <c r="F11" s="7">
        <f>D11*E11</f>
        <v>0</v>
      </c>
    </row>
    <row r="12" spans="1:6" x14ac:dyDescent="0.25">
      <c r="A12" s="18">
        <v>6</v>
      </c>
      <c r="B12" s="4" t="s">
        <v>7</v>
      </c>
      <c r="C12" s="4" t="s">
        <v>8</v>
      </c>
      <c r="D12" s="6">
        <v>2</v>
      </c>
      <c r="E12" s="7"/>
      <c r="F12" s="7">
        <f t="shared" ref="F12:F22" si="1">D12*E12</f>
        <v>0</v>
      </c>
    </row>
    <row r="13" spans="1:6" ht="24" x14ac:dyDescent="0.25">
      <c r="A13" s="18">
        <v>7</v>
      </c>
      <c r="B13" s="4" t="s">
        <v>9</v>
      </c>
      <c r="C13" s="17" t="s">
        <v>10</v>
      </c>
      <c r="D13" s="6">
        <v>16</v>
      </c>
      <c r="E13" s="7"/>
      <c r="F13" s="7">
        <f t="shared" si="1"/>
        <v>0</v>
      </c>
    </row>
    <row r="14" spans="1:6" x14ac:dyDescent="0.25">
      <c r="A14" s="18">
        <v>8</v>
      </c>
      <c r="B14" s="4" t="s">
        <v>11</v>
      </c>
      <c r="C14" s="4" t="s">
        <v>12</v>
      </c>
      <c r="D14" s="6">
        <v>7</v>
      </c>
      <c r="E14" s="7"/>
      <c r="F14" s="7">
        <f t="shared" si="1"/>
        <v>0</v>
      </c>
    </row>
    <row r="15" spans="1:6" x14ac:dyDescent="0.25">
      <c r="A15" s="18">
        <v>9</v>
      </c>
      <c r="B15" s="4" t="s">
        <v>13</v>
      </c>
      <c r="C15" s="4" t="s">
        <v>14</v>
      </c>
      <c r="D15" s="6">
        <v>3</v>
      </c>
      <c r="E15" s="7"/>
      <c r="F15" s="7">
        <f t="shared" si="1"/>
        <v>0</v>
      </c>
    </row>
    <row r="16" spans="1:6" ht="24" x14ac:dyDescent="0.25">
      <c r="A16" s="18">
        <v>10</v>
      </c>
      <c r="B16" s="4" t="s">
        <v>15</v>
      </c>
      <c r="C16" s="17" t="s">
        <v>16</v>
      </c>
      <c r="D16" s="6">
        <v>3</v>
      </c>
      <c r="E16" s="7"/>
      <c r="F16" s="7">
        <f t="shared" si="1"/>
        <v>0</v>
      </c>
    </row>
    <row r="17" spans="1:6" x14ac:dyDescent="0.25">
      <c r="A17" s="18">
        <v>11</v>
      </c>
      <c r="B17" s="4" t="s">
        <v>17</v>
      </c>
      <c r="C17" s="4" t="s">
        <v>18</v>
      </c>
      <c r="D17" s="6">
        <v>2</v>
      </c>
      <c r="E17" s="7"/>
      <c r="F17" s="7">
        <f t="shared" si="1"/>
        <v>0</v>
      </c>
    </row>
    <row r="18" spans="1:6" x14ac:dyDescent="0.25">
      <c r="A18" s="18">
        <v>12</v>
      </c>
      <c r="B18" s="4" t="s">
        <v>19</v>
      </c>
      <c r="C18" s="4" t="s">
        <v>20</v>
      </c>
      <c r="D18" s="6">
        <v>5</v>
      </c>
      <c r="E18" s="7"/>
      <c r="F18" s="7">
        <f t="shared" si="1"/>
        <v>0</v>
      </c>
    </row>
    <row r="19" spans="1:6" x14ac:dyDescent="0.25">
      <c r="A19" s="18">
        <v>13</v>
      </c>
      <c r="B19" s="4" t="s">
        <v>21</v>
      </c>
      <c r="C19" s="4" t="s">
        <v>22</v>
      </c>
      <c r="D19" s="6">
        <v>1</v>
      </c>
      <c r="E19" s="7"/>
      <c r="F19" s="7">
        <f t="shared" si="1"/>
        <v>0</v>
      </c>
    </row>
    <row r="20" spans="1:6" x14ac:dyDescent="0.25">
      <c r="A20" s="18">
        <v>14</v>
      </c>
      <c r="B20" s="4" t="s">
        <v>23</v>
      </c>
      <c r="C20" s="4" t="s">
        <v>24</v>
      </c>
      <c r="D20" s="6">
        <v>2</v>
      </c>
      <c r="E20" s="7"/>
      <c r="F20" s="7">
        <f t="shared" si="1"/>
        <v>0</v>
      </c>
    </row>
    <row r="21" spans="1:6" ht="24" x14ac:dyDescent="0.25">
      <c r="A21" s="18">
        <v>15</v>
      </c>
      <c r="B21" s="4" t="s">
        <v>25</v>
      </c>
      <c r="C21" s="17" t="s">
        <v>26</v>
      </c>
      <c r="D21" s="6">
        <v>2</v>
      </c>
      <c r="E21" s="7"/>
      <c r="F21" s="7">
        <f t="shared" si="1"/>
        <v>0</v>
      </c>
    </row>
    <row r="22" spans="1:6" x14ac:dyDescent="0.25">
      <c r="A22" s="18">
        <v>16</v>
      </c>
      <c r="B22" s="4" t="s">
        <v>27</v>
      </c>
      <c r="C22" s="4" t="s">
        <v>28</v>
      </c>
      <c r="D22" s="6">
        <v>2</v>
      </c>
      <c r="E22" s="7"/>
      <c r="F22" s="7">
        <f t="shared" si="1"/>
        <v>0</v>
      </c>
    </row>
    <row r="23" spans="1:6" x14ac:dyDescent="0.25">
      <c r="A23" s="6"/>
      <c r="B23" s="5"/>
      <c r="C23" s="5" t="s">
        <v>29</v>
      </c>
      <c r="D23" s="6"/>
      <c r="E23" s="8"/>
      <c r="F23" s="9">
        <f>SUM(F11:F22)</f>
        <v>0</v>
      </c>
    </row>
    <row r="24" spans="1:6" x14ac:dyDescent="0.25">
      <c r="A24" s="18">
        <v>17</v>
      </c>
      <c r="B24" s="4" t="s">
        <v>30</v>
      </c>
      <c r="C24" s="4" t="s">
        <v>31</v>
      </c>
      <c r="D24" s="6">
        <v>6</v>
      </c>
      <c r="E24" s="7"/>
      <c r="F24" s="7">
        <f>D24*E24</f>
        <v>0</v>
      </c>
    </row>
    <row r="25" spans="1:6" x14ac:dyDescent="0.25">
      <c r="A25" s="18">
        <v>18</v>
      </c>
      <c r="B25" s="4" t="s">
        <v>32</v>
      </c>
      <c r="C25" s="4" t="s">
        <v>33</v>
      </c>
      <c r="D25" s="6">
        <v>2</v>
      </c>
      <c r="E25" s="7"/>
      <c r="F25" s="7">
        <f t="shared" ref="F25:F33" si="2">D25*E25</f>
        <v>0</v>
      </c>
    </row>
    <row r="26" spans="1:6" x14ac:dyDescent="0.25">
      <c r="A26" s="18">
        <v>19</v>
      </c>
      <c r="B26" s="4" t="s">
        <v>34</v>
      </c>
      <c r="C26" s="4" t="s">
        <v>35</v>
      </c>
      <c r="D26" s="6">
        <v>16</v>
      </c>
      <c r="E26" s="7"/>
      <c r="F26" s="7">
        <f t="shared" si="2"/>
        <v>0</v>
      </c>
    </row>
    <row r="27" spans="1:6" x14ac:dyDescent="0.25">
      <c r="A27" s="18">
        <v>20</v>
      </c>
      <c r="B27" s="4" t="s">
        <v>36</v>
      </c>
      <c r="C27" s="4" t="s">
        <v>37</v>
      </c>
      <c r="D27" s="6">
        <v>7</v>
      </c>
      <c r="E27" s="7"/>
      <c r="F27" s="7">
        <f t="shared" si="2"/>
        <v>0</v>
      </c>
    </row>
    <row r="28" spans="1:6" x14ac:dyDescent="0.25">
      <c r="A28" s="18">
        <v>21</v>
      </c>
      <c r="B28" s="4" t="s">
        <v>38</v>
      </c>
      <c r="C28" s="4" t="s">
        <v>39</v>
      </c>
      <c r="D28" s="6">
        <v>7</v>
      </c>
      <c r="E28" s="7"/>
      <c r="F28" s="7">
        <f t="shared" si="2"/>
        <v>0</v>
      </c>
    </row>
    <row r="29" spans="1:6" x14ac:dyDescent="0.25">
      <c r="A29" s="18">
        <v>22</v>
      </c>
      <c r="B29" s="4" t="s">
        <v>40</v>
      </c>
      <c r="C29" s="4" t="s">
        <v>41</v>
      </c>
      <c r="D29" s="6">
        <v>3</v>
      </c>
      <c r="E29" s="7"/>
      <c r="F29" s="7">
        <f t="shared" si="2"/>
        <v>0</v>
      </c>
    </row>
    <row r="30" spans="1:6" x14ac:dyDescent="0.25">
      <c r="A30" s="18">
        <v>23</v>
      </c>
      <c r="B30" s="4" t="s">
        <v>42</v>
      </c>
      <c r="C30" s="4" t="s">
        <v>43</v>
      </c>
      <c r="D30" s="6">
        <v>3</v>
      </c>
      <c r="E30" s="7"/>
      <c r="F30" s="7">
        <f t="shared" si="2"/>
        <v>0</v>
      </c>
    </row>
    <row r="31" spans="1:6" x14ac:dyDescent="0.25">
      <c r="A31" s="18">
        <v>24</v>
      </c>
      <c r="B31" s="4" t="s">
        <v>44</v>
      </c>
      <c r="C31" s="4" t="s">
        <v>45</v>
      </c>
      <c r="D31" s="6">
        <v>2</v>
      </c>
      <c r="E31" s="7"/>
      <c r="F31" s="7">
        <f t="shared" si="2"/>
        <v>0</v>
      </c>
    </row>
    <row r="32" spans="1:6" x14ac:dyDescent="0.25">
      <c r="A32" s="18">
        <v>25</v>
      </c>
      <c r="B32" s="4" t="s">
        <v>46</v>
      </c>
      <c r="C32" s="4" t="s">
        <v>47</v>
      </c>
      <c r="D32" s="6">
        <v>2</v>
      </c>
      <c r="E32" s="7"/>
      <c r="F32" s="7">
        <f t="shared" si="2"/>
        <v>0</v>
      </c>
    </row>
    <row r="33" spans="1:6" x14ac:dyDescent="0.25">
      <c r="A33" s="18">
        <v>26</v>
      </c>
      <c r="B33" s="4" t="s">
        <v>48</v>
      </c>
      <c r="C33" s="4" t="s">
        <v>49</v>
      </c>
      <c r="D33" s="6">
        <v>2</v>
      </c>
      <c r="E33" s="7"/>
      <c r="F33" s="7">
        <f t="shared" si="2"/>
        <v>0</v>
      </c>
    </row>
    <row r="34" spans="1:6" x14ac:dyDescent="0.25">
      <c r="A34" s="6"/>
      <c r="B34" s="5"/>
      <c r="C34" s="5" t="s">
        <v>50</v>
      </c>
      <c r="D34" s="6"/>
      <c r="E34" s="8"/>
      <c r="F34" s="9">
        <f>SUM(F24:F33)</f>
        <v>0</v>
      </c>
    </row>
    <row r="35" spans="1:6" x14ac:dyDescent="0.25">
      <c r="A35" s="18">
        <v>27</v>
      </c>
      <c r="B35" s="4" t="s">
        <v>51</v>
      </c>
      <c r="C35" s="4" t="s">
        <v>52</v>
      </c>
      <c r="D35" s="6">
        <v>1</v>
      </c>
      <c r="E35" s="7"/>
      <c r="F35" s="7">
        <f>D35*E35</f>
        <v>0</v>
      </c>
    </row>
    <row r="36" spans="1:6" x14ac:dyDescent="0.25">
      <c r="A36" s="18">
        <v>28</v>
      </c>
      <c r="B36" s="4" t="s">
        <v>53</v>
      </c>
      <c r="C36" s="4" t="s">
        <v>54</v>
      </c>
      <c r="D36" s="6">
        <v>1</v>
      </c>
      <c r="E36" s="7"/>
      <c r="F36" s="7">
        <f t="shared" ref="F36:F40" si="3">D36*E36</f>
        <v>0</v>
      </c>
    </row>
    <row r="37" spans="1:6" x14ac:dyDescent="0.25">
      <c r="A37" s="18">
        <v>29</v>
      </c>
      <c r="B37" s="4" t="s">
        <v>55</v>
      </c>
      <c r="C37" s="4" t="s">
        <v>56</v>
      </c>
      <c r="D37" s="6">
        <v>35</v>
      </c>
      <c r="E37" s="7"/>
      <c r="F37" s="7">
        <f t="shared" si="3"/>
        <v>0</v>
      </c>
    </row>
    <row r="38" spans="1:6" ht="24" x14ac:dyDescent="0.25">
      <c r="A38" s="18">
        <v>30</v>
      </c>
      <c r="B38" s="4" t="s">
        <v>57</v>
      </c>
      <c r="C38" s="17" t="s">
        <v>58</v>
      </c>
      <c r="D38" s="6">
        <v>3</v>
      </c>
      <c r="E38" s="7"/>
      <c r="F38" s="7">
        <f t="shared" si="3"/>
        <v>0</v>
      </c>
    </row>
    <row r="39" spans="1:6" x14ac:dyDescent="0.25">
      <c r="A39" s="18">
        <v>31</v>
      </c>
      <c r="B39" s="4" t="s">
        <v>59</v>
      </c>
      <c r="C39" s="4" t="s">
        <v>60</v>
      </c>
      <c r="D39" s="6">
        <v>2</v>
      </c>
      <c r="E39" s="7"/>
      <c r="F39" s="7">
        <f t="shared" si="3"/>
        <v>0</v>
      </c>
    </row>
    <row r="40" spans="1:6" x14ac:dyDescent="0.25">
      <c r="A40" s="18">
        <v>32</v>
      </c>
      <c r="B40" s="4" t="s">
        <v>61</v>
      </c>
      <c r="C40" s="4" t="s">
        <v>62</v>
      </c>
      <c r="D40" s="6">
        <v>40</v>
      </c>
      <c r="E40" s="7"/>
      <c r="F40" s="7">
        <f t="shared" si="3"/>
        <v>0</v>
      </c>
    </row>
    <row r="41" spans="1:6" x14ac:dyDescent="0.25">
      <c r="A41" s="6"/>
      <c r="B41" s="5"/>
      <c r="C41" s="5" t="s">
        <v>63</v>
      </c>
      <c r="D41" s="6"/>
      <c r="E41" s="8"/>
      <c r="F41" s="9">
        <f>SUM(F35:F40)</f>
        <v>0</v>
      </c>
    </row>
    <row r="42" spans="1:6" x14ac:dyDescent="0.25">
      <c r="A42" s="18">
        <v>33</v>
      </c>
      <c r="B42" s="4" t="s">
        <v>64</v>
      </c>
      <c r="C42" s="4" t="s">
        <v>65</v>
      </c>
      <c r="D42" s="6">
        <v>2</v>
      </c>
      <c r="E42" s="7"/>
      <c r="F42" s="7">
        <f>D42*E42</f>
        <v>0</v>
      </c>
    </row>
    <row r="43" spans="1:6" x14ac:dyDescent="0.25">
      <c r="A43" s="18">
        <v>34</v>
      </c>
      <c r="B43" s="19">
        <v>37100</v>
      </c>
      <c r="C43" s="4" t="s">
        <v>66</v>
      </c>
      <c r="D43" s="6">
        <v>1</v>
      </c>
      <c r="E43" s="7"/>
      <c r="F43" s="7">
        <f>D43*E43</f>
        <v>0</v>
      </c>
    </row>
    <row r="44" spans="1:6" x14ac:dyDescent="0.25">
      <c r="A44" s="6"/>
      <c r="B44" s="5"/>
      <c r="C44" s="5" t="s">
        <v>67</v>
      </c>
      <c r="D44" s="6"/>
      <c r="E44" s="8"/>
      <c r="F44" s="9">
        <f>SUM(F42:F43)</f>
        <v>0</v>
      </c>
    </row>
    <row r="45" spans="1:6" x14ac:dyDescent="0.25">
      <c r="A45" s="18">
        <v>35</v>
      </c>
      <c r="B45" s="19" t="s">
        <v>88</v>
      </c>
      <c r="C45" s="4" t="s">
        <v>89</v>
      </c>
      <c r="D45" s="6">
        <v>1</v>
      </c>
      <c r="E45" s="7"/>
      <c r="F45" s="7">
        <f>D45*E45</f>
        <v>0</v>
      </c>
    </row>
    <row r="46" spans="1:6" x14ac:dyDescent="0.25">
      <c r="A46" s="6"/>
      <c r="B46" s="5"/>
      <c r="C46" s="5" t="s">
        <v>67</v>
      </c>
      <c r="D46" s="6"/>
      <c r="E46" s="8"/>
      <c r="F46" s="9">
        <f>SUM(F45)</f>
        <v>0</v>
      </c>
    </row>
    <row r="47" spans="1:6" x14ac:dyDescent="0.25">
      <c r="A47" s="18">
        <v>36</v>
      </c>
      <c r="B47" s="4" t="s">
        <v>68</v>
      </c>
      <c r="C47" s="4" t="s">
        <v>69</v>
      </c>
      <c r="D47" s="6">
        <v>1</v>
      </c>
      <c r="E47" s="7"/>
      <c r="F47" s="7">
        <f>D47*E47</f>
        <v>0</v>
      </c>
    </row>
    <row r="48" spans="1:6" x14ac:dyDescent="0.25">
      <c r="A48" s="18">
        <v>37</v>
      </c>
      <c r="B48" s="4" t="s">
        <v>70</v>
      </c>
      <c r="C48" s="4" t="s">
        <v>71</v>
      </c>
      <c r="D48" s="6">
        <v>1</v>
      </c>
      <c r="E48" s="7"/>
      <c r="F48" s="7">
        <f t="shared" ref="F48:F49" si="4">D48*E48</f>
        <v>0</v>
      </c>
    </row>
    <row r="49" spans="1:6" x14ac:dyDescent="0.25">
      <c r="A49" s="18">
        <v>38</v>
      </c>
      <c r="B49" s="4" t="s">
        <v>72</v>
      </c>
      <c r="C49" s="4" t="s">
        <v>73</v>
      </c>
      <c r="D49" s="6">
        <v>1</v>
      </c>
      <c r="E49" s="7"/>
      <c r="F49" s="7">
        <f t="shared" si="4"/>
        <v>0</v>
      </c>
    </row>
    <row r="50" spans="1:6" x14ac:dyDescent="0.25">
      <c r="A50" s="6"/>
      <c r="B50" s="5"/>
      <c r="C50" s="5" t="s">
        <v>74</v>
      </c>
      <c r="D50" s="5"/>
      <c r="E50" s="5"/>
      <c r="F50" s="9">
        <f>SUM(F47:F49)</f>
        <v>0</v>
      </c>
    </row>
    <row r="51" spans="1:6" ht="15.75" thickBot="1" x14ac:dyDescent="0.3">
      <c r="A51" s="2"/>
      <c r="B51" s="2"/>
      <c r="C51" s="3"/>
      <c r="D51" s="23" t="s">
        <v>75</v>
      </c>
      <c r="E51" s="24"/>
      <c r="F51" s="1">
        <f>F10+F23+F34+F41+F44+F46+F50</f>
        <v>0</v>
      </c>
    </row>
    <row r="53" spans="1:6" x14ac:dyDescent="0.25">
      <c r="B53" s="20" t="s">
        <v>90</v>
      </c>
      <c r="C53" s="20"/>
      <c r="D53" s="20"/>
      <c r="E53" s="20"/>
      <c r="F53" s="20"/>
    </row>
    <row r="54" spans="1:6" x14ac:dyDescent="0.25">
      <c r="B54" s="20"/>
      <c r="C54" s="20"/>
      <c r="D54" s="20"/>
      <c r="E54" s="20"/>
      <c r="F54" s="20"/>
    </row>
    <row r="55" spans="1:6" x14ac:dyDescent="0.25">
      <c r="B55" s="20"/>
      <c r="C55" s="20"/>
      <c r="D55" s="20"/>
      <c r="E55" s="20"/>
      <c r="F55" s="20"/>
    </row>
  </sheetData>
  <mergeCells count="7">
    <mergeCell ref="D51:E51"/>
    <mergeCell ref="F1:F2"/>
    <mergeCell ref="A1:A2"/>
    <mergeCell ref="B1:B2"/>
    <mergeCell ref="C1:C2"/>
    <mergeCell ref="D1:D2"/>
    <mergeCell ref="E1:E2"/>
  </mergeCells>
  <pageMargins left="0.70866141732283472" right="0.70866141732283472" top="0.98425196850393704" bottom="0.78740157480314965" header="0.31496062992125984" footer="0.31496062992125984"/>
  <pageSetup paperSize="9" scale="94" fitToHeight="0" orientation="portrait" r:id="rId1"/>
  <headerFooter>
    <oddHeader>&amp;LZÁKLADNÍ ŠKOLA U ELEKTRY
D.1.4.I. GASTROPROVOZ
HACCP&amp;CVÝKAZ VÝMĚR&amp;RStupeň: DVZ</oddHeader>
  </headerFooter>
  <rowBreaks count="1" manualBreakCount="1">
    <brk id="2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Toráková</dc:creator>
  <cp:lastModifiedBy>Uživatel systému Windows</cp:lastModifiedBy>
  <cp:lastPrinted>2022-09-16T09:44:39Z</cp:lastPrinted>
  <dcterms:created xsi:type="dcterms:W3CDTF">2022-05-19T08:43:03Z</dcterms:created>
  <dcterms:modified xsi:type="dcterms:W3CDTF">2022-09-16T09:46:42Z</dcterms:modified>
</cp:coreProperties>
</file>